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/>
  </bookViews>
  <sheets>
    <sheet name="Ισολ-Καταστ Αποτελ" sheetId="1" r:id="rId1"/>
    <sheet name="Φύλλο3" sheetId="3" r:id="rId2"/>
  </sheets>
  <calcPr calcId="125725"/>
</workbook>
</file>

<file path=xl/calcChain.xml><?xml version="1.0" encoding="utf-8"?>
<calcChain xmlns="http://schemas.openxmlformats.org/spreadsheetml/2006/main">
  <c r="C72" i="1"/>
  <c r="C70"/>
  <c r="C24"/>
  <c r="C13"/>
  <c r="C17" s="1"/>
  <c r="E70"/>
  <c r="E72" s="1"/>
  <c r="E24"/>
  <c r="E13"/>
  <c r="E17" s="1"/>
</calcChain>
</file>

<file path=xl/sharedStrings.xml><?xml version="1.0" encoding="utf-8"?>
<sst xmlns="http://schemas.openxmlformats.org/spreadsheetml/2006/main" count="75" uniqueCount="53">
  <si>
    <t xml:space="preserve">ΙΣΟΛΟΓΙΣΜΟΣ  </t>
  </si>
  <si>
    <t xml:space="preserve">ΠΕΡΙΟΥΣΙΑΚΑ ΣΤΟΙΧΕΙΑ </t>
  </si>
  <si>
    <t>Πάγια τιμή κτήσης</t>
  </si>
  <si>
    <t>Μείον αποσβεσμένα</t>
  </si>
  <si>
    <t>Απομειωμένα</t>
  </si>
  <si>
    <t>Απαιτήσεις</t>
  </si>
  <si>
    <t>Λοιπά</t>
  </si>
  <si>
    <t>ΕΝΕΡΓΗΤΙΚΟ</t>
  </si>
  <si>
    <t>ΣΥΝΟΛΟ ΕΝΕΡΓΗΤΙΚΟΥ</t>
  </si>
  <si>
    <t>ΠΑΘΗΤΙΚΟ</t>
  </si>
  <si>
    <t>ΚΑΘΑΡΗ ΘΕΣΗ</t>
  </si>
  <si>
    <t>Κεφάλαια και Αποθεματικά</t>
  </si>
  <si>
    <t>Μακροπρόθεσμες Υποχρεώσεις</t>
  </si>
  <si>
    <t>Βραχυπρόθεσμες υποχρεώσεις</t>
  </si>
  <si>
    <t>ΣΥΝΟΛΟ ΠΑΘΗΤΙΚΟΥ</t>
  </si>
  <si>
    <t>ΤΟΥ ΛΟΓΙΣΤΗΡΙΟΥ</t>
  </si>
  <si>
    <t xml:space="preserve">                   ΣΥΜΦΩΝΑ ΜΕ ΤΑ ΕΛΠ (ΥΠΟΔΕΙΓΜΑ Β5 ΠΑΡΑΡΤ. Ν.4308/2014)</t>
  </si>
  <si>
    <t xml:space="preserve"> Κύκλος εργασιών  (καθαρός)</t>
  </si>
  <si>
    <t>Ποσά σε €</t>
  </si>
  <si>
    <t>Λοιπά συνήθη έσοδα</t>
  </si>
  <si>
    <t>Μεταβολές αποθεμάτων</t>
  </si>
  <si>
    <t>Αγορές εμπορευμάτων</t>
  </si>
  <si>
    <t>Παροχές σε εργαζομένους</t>
  </si>
  <si>
    <t>Λοιπά έξοδα  και ζημιές</t>
  </si>
  <si>
    <t>Λοιπά έσοδα και κέρδη</t>
  </si>
  <si>
    <t>Τόκοι και συναφή</t>
  </si>
  <si>
    <t>Αποσβέσεις παγίων</t>
  </si>
  <si>
    <t>Αποτελέσματα προ φόρων</t>
  </si>
  <si>
    <t>Φόροι</t>
  </si>
  <si>
    <t>Αποτελέσματα μετά από φόρους</t>
  </si>
  <si>
    <t>Αποθέματα</t>
  </si>
  <si>
    <t>ΑΣΤΕΡΙΣ ΑΕ</t>
  </si>
  <si>
    <t xml:space="preserve">                                   ΑΝΩΝΥΜΗ ΞΕΝΟΔΟΧΕΙΑΚΗ ΚΑΙ ΤΟΥΡΙΣΤΙΚΗ ΕΤΑΙΡΕΙΑ</t>
  </si>
  <si>
    <t>Σκάλα</t>
  </si>
  <si>
    <t>Ο ΠΡΟΕΔΡΟΣ ΤΟΥ ΔΣ</t>
  </si>
  <si>
    <t>&amp; Δ/ΝΩΝ ΣΥΜΒΟΥΛΟΣ</t>
  </si>
  <si>
    <t>Έτος 2017</t>
  </si>
  <si>
    <t xml:space="preserve">                                            ΑΦΜ: 099848245  -  ΑΡ. ΓΕΜΗ 123309634000</t>
  </si>
  <si>
    <r>
      <t xml:space="preserve">                              </t>
    </r>
    <r>
      <rPr>
        <u/>
        <sz val="12"/>
        <color theme="1"/>
        <rFont val="Calibri"/>
        <family val="2"/>
        <charset val="161"/>
        <scheme val="minor"/>
      </rPr>
      <t xml:space="preserve"> 18Η ΕΤΑΙΡΙΚΗ ΧΡΗΣΗ  (1/1/2018-31/12/2018)</t>
    </r>
  </si>
  <si>
    <t xml:space="preserve">     ΠΟΣΑ  ΣΕ €</t>
  </si>
  <si>
    <t xml:space="preserve">    ΠΟΣΑ ΣΕ €</t>
  </si>
  <si>
    <t xml:space="preserve">   ΠΟΣΑ ΣΕ €</t>
  </si>
  <si>
    <t>Έτος 2018</t>
  </si>
  <si>
    <t>Ο ΑΝΤΙΠΡΟΕΔΡΟΣ</t>
  </si>
  <si>
    <t>ΚΩΝΣΤΑΝΤΙΝΟΣ ΖΑΠΑΝΤΗΣ</t>
  </si>
  <si>
    <t>ΑΔΤ  Ν552276</t>
  </si>
  <si>
    <t>ΝΙΚΟΛΑΟΣ ΚΟΥΡΚΟΥΜΕΛΗΣ</t>
  </si>
  <si>
    <t>ΑΔΤ  Ν532155</t>
  </si>
  <si>
    <t>ΠΛΑΤΩΝ ΠΑΠΑΔΑΤΟΣ</t>
  </si>
  <si>
    <t>Α' ΤΑΞΗ ΑΜ 9516</t>
  </si>
  <si>
    <t>(ΦΟΡΟΛΟΓΙΚΗ ΙΚΕ)</t>
  </si>
  <si>
    <t>Ο ΠΡΟΪΣΤΑΜΕΝΟΣ</t>
  </si>
  <si>
    <t>ΑΔΤ  AE781826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</si>
</sst>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u/>
      <sz val="12"/>
      <color theme="1"/>
      <name val="Calibri"/>
      <family val="2"/>
      <charset val="161"/>
      <scheme val="minor"/>
    </font>
    <font>
      <b/>
      <u/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4" fillId="0" borderId="0" xfId="0" applyFont="1"/>
    <xf numFmtId="4" fontId="4" fillId="0" borderId="0" xfId="0" applyNumberFormat="1" applyFont="1"/>
    <xf numFmtId="14" fontId="1" fillId="0" borderId="0" xfId="0" applyNumberFormat="1" applyFont="1"/>
    <xf numFmtId="0" fontId="3" fillId="0" borderId="0" xfId="0" applyFo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3"/>
  <sheetViews>
    <sheetView tabSelected="1" workbookViewId="0">
      <selection activeCell="D36" sqref="D36"/>
    </sheetView>
  </sheetViews>
  <sheetFormatPr defaultRowHeight="15.75"/>
  <cols>
    <col min="1" max="1" width="32.28515625" style="1" customWidth="1"/>
    <col min="2" max="2" width="14.85546875" style="1" customWidth="1"/>
    <col min="3" max="3" width="13.85546875" style="1" customWidth="1"/>
    <col min="4" max="4" width="13.85546875" style="1" bestFit="1" customWidth="1"/>
    <col min="5" max="5" width="13.140625" style="1" bestFit="1" customWidth="1"/>
    <col min="6" max="16384" width="9.140625" style="1"/>
  </cols>
  <sheetData>
    <row r="1" spans="1:5">
      <c r="B1" s="2" t="s">
        <v>31</v>
      </c>
    </row>
    <row r="2" spans="1:5">
      <c r="A2" s="1" t="s">
        <v>32</v>
      </c>
    </row>
    <row r="3" spans="1:5">
      <c r="A3" s="1" t="s">
        <v>37</v>
      </c>
    </row>
    <row r="5" spans="1:5">
      <c r="B5" s="2" t="s">
        <v>0</v>
      </c>
    </row>
    <row r="6" spans="1:5">
      <c r="A6" s="1" t="s">
        <v>16</v>
      </c>
    </row>
    <row r="7" spans="1:5">
      <c r="A7" s="1" t="s">
        <v>38</v>
      </c>
    </row>
    <row r="9" spans="1:5">
      <c r="A9" s="5" t="s">
        <v>7</v>
      </c>
      <c r="C9" s="1">
        <v>2018</v>
      </c>
      <c r="E9" s="1">
        <v>2017</v>
      </c>
    </row>
    <row r="10" spans="1:5">
      <c r="A10" s="1" t="s">
        <v>1</v>
      </c>
      <c r="B10" s="1" t="s">
        <v>39</v>
      </c>
      <c r="C10" s="1" t="s">
        <v>40</v>
      </c>
      <c r="D10" s="1" t="s">
        <v>40</v>
      </c>
      <c r="E10" s="1" t="s">
        <v>41</v>
      </c>
    </row>
    <row r="11" spans="1:5">
      <c r="A11" s="1" t="s">
        <v>2</v>
      </c>
      <c r="B11" s="3">
        <v>2465600.9300000002</v>
      </c>
      <c r="C11" s="3"/>
      <c r="D11" s="3">
        <v>2307218.5</v>
      </c>
      <c r="E11" s="3"/>
    </row>
    <row r="12" spans="1:5">
      <c r="A12" s="1" t="s">
        <v>3</v>
      </c>
      <c r="B12" s="4">
        <v>-1364050.02</v>
      </c>
      <c r="C12" s="3"/>
      <c r="D12" s="4">
        <v>-1289180.44</v>
      </c>
    </row>
    <row r="13" spans="1:5">
      <c r="A13" s="1" t="s">
        <v>4</v>
      </c>
      <c r="B13" s="4"/>
      <c r="C13" s="3">
        <f>B11+B12</f>
        <v>1101550.9100000001</v>
      </c>
      <c r="D13" s="3"/>
      <c r="E13" s="3">
        <f>D12+D11</f>
        <v>1018038.06</v>
      </c>
    </row>
    <row r="14" spans="1:5">
      <c r="A14" s="1" t="s">
        <v>30</v>
      </c>
      <c r="B14" s="3"/>
      <c r="C14" s="3">
        <v>0</v>
      </c>
      <c r="D14" s="3"/>
      <c r="E14" s="3">
        <v>816.36</v>
      </c>
    </row>
    <row r="15" spans="1:5">
      <c r="A15" s="1" t="s">
        <v>5</v>
      </c>
      <c r="B15" s="3"/>
      <c r="C15" s="3">
        <v>138529.97</v>
      </c>
      <c r="D15" s="3"/>
      <c r="E15" s="3">
        <v>163671.42000000001</v>
      </c>
    </row>
    <row r="16" spans="1:5">
      <c r="A16" s="1" t="s">
        <v>6</v>
      </c>
      <c r="C16" s="4">
        <v>1779.03</v>
      </c>
      <c r="D16" s="3"/>
      <c r="E16" s="4">
        <v>2008.41</v>
      </c>
    </row>
    <row r="17" spans="1:5">
      <c r="A17" s="5" t="s">
        <v>8</v>
      </c>
      <c r="B17" s="3"/>
      <c r="C17" s="6">
        <f>SUM(C13:C16)</f>
        <v>1241859.9100000001</v>
      </c>
      <c r="D17" s="3"/>
      <c r="E17" s="6">
        <f>SUM(E13:E16)</f>
        <v>1184534.25</v>
      </c>
    </row>
    <row r="18" spans="1:5">
      <c r="B18" s="3"/>
      <c r="C18" s="3"/>
      <c r="D18" s="3"/>
      <c r="E18" s="3"/>
    </row>
    <row r="19" spans="1:5">
      <c r="A19" s="5" t="s">
        <v>9</v>
      </c>
      <c r="B19" s="3"/>
      <c r="C19" s="3"/>
      <c r="D19" s="3"/>
      <c r="E19" s="3"/>
    </row>
    <row r="20" spans="1:5">
      <c r="A20" s="1" t="s">
        <v>10</v>
      </c>
      <c r="B20" s="3"/>
      <c r="C20" s="3"/>
      <c r="D20" s="3"/>
      <c r="E20" s="3"/>
    </row>
    <row r="21" spans="1:5">
      <c r="A21" s="1" t="s">
        <v>11</v>
      </c>
      <c r="B21" s="3"/>
      <c r="C21" s="3">
        <v>1137110.6599999999</v>
      </c>
      <c r="D21" s="3"/>
      <c r="E21" s="3">
        <v>1080423.83</v>
      </c>
    </row>
    <row r="22" spans="1:5">
      <c r="A22" s="1" t="s">
        <v>12</v>
      </c>
      <c r="B22" s="3"/>
      <c r="C22" s="3">
        <v>0</v>
      </c>
      <c r="D22" s="3"/>
      <c r="E22" s="3">
        <v>46458.28</v>
      </c>
    </row>
    <row r="23" spans="1:5">
      <c r="A23" s="1" t="s">
        <v>13</v>
      </c>
      <c r="B23" s="3"/>
      <c r="C23" s="4">
        <v>104749.25</v>
      </c>
      <c r="D23" s="3"/>
      <c r="E23" s="4">
        <v>57652.14</v>
      </c>
    </row>
    <row r="24" spans="1:5">
      <c r="A24" s="5" t="s">
        <v>14</v>
      </c>
      <c r="B24" s="3"/>
      <c r="C24" s="6">
        <f>SUM(C21:C23)</f>
        <v>1241859.9099999999</v>
      </c>
      <c r="D24" s="3"/>
      <c r="E24" s="6">
        <f>SUM(E21:E23)</f>
        <v>1184534.25</v>
      </c>
    </row>
    <row r="25" spans="1:5">
      <c r="B25" s="3"/>
      <c r="C25" s="3"/>
    </row>
    <row r="26" spans="1:5">
      <c r="B26" s="1" t="s">
        <v>33</v>
      </c>
      <c r="C26" s="7">
        <v>43646</v>
      </c>
    </row>
    <row r="27" spans="1:5">
      <c r="C27" s="7"/>
    </row>
    <row r="28" spans="1:5">
      <c r="A28" s="1" t="s">
        <v>34</v>
      </c>
      <c r="B28" s="1" t="s">
        <v>43</v>
      </c>
      <c r="D28" s="1" t="s">
        <v>51</v>
      </c>
    </row>
    <row r="29" spans="1:5">
      <c r="A29" s="1" t="s">
        <v>35</v>
      </c>
      <c r="D29" s="1" t="s">
        <v>15</v>
      </c>
    </row>
    <row r="31" spans="1:5">
      <c r="A31" s="1" t="s">
        <v>44</v>
      </c>
      <c r="B31" s="1" t="s">
        <v>46</v>
      </c>
      <c r="D31" s="1" t="s">
        <v>48</v>
      </c>
    </row>
    <row r="32" spans="1:5">
      <c r="A32" s="1" t="s">
        <v>45</v>
      </c>
      <c r="B32" s="1" t="s">
        <v>47</v>
      </c>
      <c r="D32" s="1" t="s">
        <v>52</v>
      </c>
    </row>
    <row r="33" spans="4:4">
      <c r="D33" s="1" t="s">
        <v>49</v>
      </c>
    </row>
    <row r="34" spans="4:4">
      <c r="D34" s="1" t="s">
        <v>50</v>
      </c>
    </row>
    <row r="51" spans="1:5">
      <c r="B51" s="2" t="s">
        <v>31</v>
      </c>
    </row>
    <row r="52" spans="1:5">
      <c r="A52" s="1" t="s">
        <v>32</v>
      </c>
    </row>
    <row r="53" spans="1:5">
      <c r="A53" s="1" t="s">
        <v>37</v>
      </c>
    </row>
    <row r="55" spans="1:5">
      <c r="B55" s="2" t="s">
        <v>0</v>
      </c>
    </row>
    <row r="56" spans="1:5">
      <c r="A56" s="1" t="s">
        <v>16</v>
      </c>
    </row>
    <row r="57" spans="1:5">
      <c r="A57" s="1" t="s">
        <v>38</v>
      </c>
    </row>
    <row r="59" spans="1:5">
      <c r="C59" s="1" t="s">
        <v>42</v>
      </c>
      <c r="E59" s="1" t="s">
        <v>36</v>
      </c>
    </row>
    <row r="60" spans="1:5">
      <c r="C60" s="8" t="s">
        <v>18</v>
      </c>
      <c r="E60" s="8" t="s">
        <v>18</v>
      </c>
    </row>
    <row r="61" spans="1:5">
      <c r="A61" s="1" t="s">
        <v>17</v>
      </c>
      <c r="C61" s="3">
        <v>409080.08</v>
      </c>
      <c r="E61" s="3">
        <v>359933.79</v>
      </c>
    </row>
    <row r="62" spans="1:5">
      <c r="A62" s="1" t="s">
        <v>19</v>
      </c>
      <c r="C62" s="3">
        <v>0</v>
      </c>
      <c r="E62" s="3">
        <v>0</v>
      </c>
    </row>
    <row r="63" spans="1:5">
      <c r="A63" s="1" t="s">
        <v>20</v>
      </c>
      <c r="C63" s="3">
        <v>-816.36</v>
      </c>
      <c r="E63" s="3">
        <v>-836.5</v>
      </c>
    </row>
    <row r="64" spans="1:5">
      <c r="A64" s="1" t="s">
        <v>21</v>
      </c>
      <c r="C64" s="3">
        <v>-56512.85</v>
      </c>
      <c r="E64" s="3">
        <v>-53091.23</v>
      </c>
    </row>
    <row r="65" spans="1:5">
      <c r="A65" s="1" t="s">
        <v>22</v>
      </c>
      <c r="C65" s="3">
        <v>-69285.47</v>
      </c>
      <c r="E65" s="3">
        <v>-76006.100000000006</v>
      </c>
    </row>
    <row r="66" spans="1:5">
      <c r="A66" s="1" t="s">
        <v>26</v>
      </c>
      <c r="C66" s="3">
        <v>-74869.58</v>
      </c>
      <c r="E66" s="3">
        <v>-65260.15</v>
      </c>
    </row>
    <row r="67" spans="1:5">
      <c r="A67" s="1" t="s">
        <v>23</v>
      </c>
      <c r="C67" s="3">
        <v>-121064.8</v>
      </c>
      <c r="E67" s="3">
        <v>-100137.77</v>
      </c>
    </row>
    <row r="68" spans="1:5">
      <c r="A68" s="1" t="s">
        <v>24</v>
      </c>
      <c r="C68" s="3">
        <v>14.87</v>
      </c>
      <c r="E68" s="3">
        <v>1349.36</v>
      </c>
    </row>
    <row r="69" spans="1:5">
      <c r="A69" s="1" t="s">
        <v>25</v>
      </c>
      <c r="C69" s="4">
        <v>-6336.96</v>
      </c>
      <c r="E69" s="4">
        <v>-8471.43</v>
      </c>
    </row>
    <row r="70" spans="1:5">
      <c r="A70" s="1" t="s">
        <v>27</v>
      </c>
      <c r="C70" s="4">
        <f>SUM(C61:C69)</f>
        <v>80208.929999999993</v>
      </c>
      <c r="E70" s="4">
        <f>SUM(E61:E69)</f>
        <v>57479.969999999994</v>
      </c>
    </row>
    <row r="71" spans="1:5">
      <c r="A71" s="1" t="s">
        <v>28</v>
      </c>
      <c r="C71" s="4">
        <v>23522.1</v>
      </c>
      <c r="E71" s="4">
        <v>13907.83</v>
      </c>
    </row>
    <row r="72" spans="1:5">
      <c r="A72" s="2" t="s">
        <v>29</v>
      </c>
      <c r="C72" s="6">
        <f>C70-C71</f>
        <v>56686.829999999994</v>
      </c>
      <c r="E72" s="6">
        <f>E70-E71</f>
        <v>43572.139999999992</v>
      </c>
    </row>
    <row r="73" spans="1:5">
      <c r="C73" s="3"/>
    </row>
    <row r="74" spans="1:5">
      <c r="C74" s="3"/>
    </row>
    <row r="75" spans="1:5">
      <c r="B75" s="1" t="s">
        <v>33</v>
      </c>
      <c r="C75" s="7">
        <v>43646</v>
      </c>
    </row>
    <row r="76" spans="1:5">
      <c r="C76" s="7"/>
    </row>
    <row r="77" spans="1:5">
      <c r="A77" s="1" t="s">
        <v>34</v>
      </c>
      <c r="B77" s="1" t="s">
        <v>43</v>
      </c>
      <c r="D77" s="1" t="s">
        <v>51</v>
      </c>
    </row>
    <row r="78" spans="1:5">
      <c r="A78" s="1" t="s">
        <v>35</v>
      </c>
      <c r="D78" s="1" t="s">
        <v>15</v>
      </c>
    </row>
    <row r="80" spans="1:5">
      <c r="A80" s="1" t="s">
        <v>44</v>
      </c>
      <c r="B80" s="1" t="s">
        <v>46</v>
      </c>
      <c r="D80" s="1" t="s">
        <v>48</v>
      </c>
    </row>
    <row r="81" spans="1:4">
      <c r="A81" s="1" t="s">
        <v>45</v>
      </c>
      <c r="B81" s="1" t="s">
        <v>47</v>
      </c>
      <c r="D81" s="1" t="s">
        <v>52</v>
      </c>
    </row>
    <row r="82" spans="1:4">
      <c r="D82" s="1" t="s">
        <v>49</v>
      </c>
    </row>
    <row r="83" spans="1:4">
      <c r="D83" s="1" t="s">
        <v>50</v>
      </c>
    </row>
  </sheetData>
  <pageMargins left="0.1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2"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Ισολ-Καταστ Αποτελ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2019-09-27T16:41:16Z</dcterms:modified>
</cp:coreProperties>
</file>